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600" windowHeight="14960" activeTab="0"/>
  </bookViews>
  <sheets>
    <sheet name="WF" sheetId="1" r:id="rId1"/>
    <sheet name="MF" sheetId="2" r:id="rId2"/>
    <sheet name="WE" sheetId="3" r:id="rId3"/>
    <sheet name="ME" sheetId="4" r:id="rId4"/>
    <sheet name="WS" sheetId="5" r:id="rId5"/>
    <sheet name="MS" sheetId="6" r:id="rId6"/>
  </sheets>
  <definedNames/>
  <calcPr fullCalcOnLoad="1"/>
</workbook>
</file>

<file path=xl/sharedStrings.xml><?xml version="1.0" encoding="utf-8"?>
<sst xmlns="http://schemas.openxmlformats.org/spreadsheetml/2006/main" count="498" uniqueCount="157">
  <si>
    <t>Place</t>
  </si>
  <si>
    <t/>
  </si>
  <si>
    <t>Last</t>
  </si>
  <si>
    <t>First</t>
  </si>
  <si>
    <t>Division</t>
  </si>
  <si>
    <t>Club</t>
  </si>
  <si>
    <t>Classification</t>
  </si>
  <si>
    <t>BY</t>
  </si>
  <si>
    <t>Mship</t>
  </si>
  <si>
    <t>Event</t>
  </si>
  <si>
    <t>Qualified</t>
  </si>
  <si>
    <t>This spreadsheet contains result data formatted specifically for use by the USFA.</t>
  </si>
  <si>
    <t>Tie</t>
  </si>
  <si>
    <t>NewRating</t>
  </si>
  <si>
    <t>NORTH CA</t>
  </si>
  <si>
    <t>Massialas Foundation at Halberstadt</t>
  </si>
  <si>
    <t>San Francisco Fencers Club</t>
  </si>
  <si>
    <t>U</t>
  </si>
  <si>
    <t>E13</t>
  </si>
  <si>
    <t>Li</t>
  </si>
  <si>
    <t>Halberstadt Fencers' Club</t>
  </si>
  <si>
    <t>D13</t>
  </si>
  <si>
    <t>Wong</t>
  </si>
  <si>
    <t>D12</t>
  </si>
  <si>
    <t>Golden Gate Fencing Center</t>
  </si>
  <si>
    <t>Xcel Fencing</t>
  </si>
  <si>
    <t>Coastside Academy of Fencing</t>
  </si>
  <si>
    <t>E12</t>
  </si>
  <si>
    <t>Vorametsanti</t>
  </si>
  <si>
    <t xml:space="preserve"> Andrea</t>
  </si>
  <si>
    <t>100135709</t>
  </si>
  <si>
    <t xml:space="preserve"> Jonathan</t>
  </si>
  <si>
    <t>Rivera</t>
  </si>
  <si>
    <t>Piedmont Fencing Crew</t>
  </si>
  <si>
    <t xml:space="preserve"> Sebastian</t>
  </si>
  <si>
    <t>Fu</t>
  </si>
  <si>
    <t xml:space="preserve"> Jasper</t>
  </si>
  <si>
    <t>100131450</t>
  </si>
  <si>
    <t>George Platt's Swordplay</t>
  </si>
  <si>
    <t xml:space="preserve"> Andrew S.</t>
  </si>
  <si>
    <t>100138723</t>
  </si>
  <si>
    <t>Koskela</t>
  </si>
  <si>
    <t>Peninsula Fencing Academy</t>
  </si>
  <si>
    <t>Cardinal Fencing Club</t>
  </si>
  <si>
    <t>Event Organizer:</t>
  </si>
  <si>
    <t>"Outside"Referee:</t>
  </si>
  <si>
    <t>Location:</t>
  </si>
  <si>
    <t>Date:</t>
  </si>
  <si>
    <t>Observer:</t>
  </si>
  <si>
    <t>Nancy Philippine</t>
  </si>
  <si>
    <t>Type:</t>
  </si>
  <si>
    <t>Pools &amp; DE</t>
  </si>
  <si>
    <t>Leininger</t>
  </si>
  <si>
    <t>East Bay Fencers Gym</t>
  </si>
  <si>
    <t>Bronfman</t>
  </si>
  <si>
    <t>Wang</t>
  </si>
  <si>
    <t>Mattingly</t>
  </si>
  <si>
    <t>Marin Fencing Academy</t>
  </si>
  <si>
    <t>Sandor Mandoki- Peter Burchard</t>
  </si>
  <si>
    <t xml:space="preserve"> Maeve</t>
  </si>
  <si>
    <t>100140148</t>
  </si>
  <si>
    <t>Y14WE</t>
  </si>
  <si>
    <t>Sweet</t>
  </si>
  <si>
    <t xml:space="preserve"> Olivia</t>
  </si>
  <si>
    <t>100137778</t>
  </si>
  <si>
    <t>Zmurk</t>
  </si>
  <si>
    <t xml:space="preserve"> Emma M.</t>
  </si>
  <si>
    <t>100137779</t>
  </si>
  <si>
    <t>Podvisocka</t>
  </si>
  <si>
    <t xml:space="preserve"> Sofia</t>
  </si>
  <si>
    <t>100139420</t>
  </si>
  <si>
    <t>Bornstein</t>
  </si>
  <si>
    <t>100129904</t>
  </si>
  <si>
    <t>Clark</t>
  </si>
  <si>
    <t xml:space="preserve"> Caitlyn</t>
  </si>
  <si>
    <t>100138810</t>
  </si>
  <si>
    <t>Gee</t>
  </si>
  <si>
    <t xml:space="preserve"> Bea</t>
  </si>
  <si>
    <t>100117776</t>
  </si>
  <si>
    <t>Y14WF</t>
  </si>
  <si>
    <t>Marinelli</t>
  </si>
  <si>
    <t xml:space="preserve"> Ever A.</t>
  </si>
  <si>
    <t>100133700</t>
  </si>
  <si>
    <t>Herman</t>
  </si>
  <si>
    <t xml:space="preserve"> Miya J.</t>
  </si>
  <si>
    <t>100133289</t>
  </si>
  <si>
    <t>Powers</t>
  </si>
  <si>
    <t xml:space="preserve"> Reilly K.</t>
  </si>
  <si>
    <t>100139412</t>
  </si>
  <si>
    <t>Cooper</t>
  </si>
  <si>
    <t xml:space="preserve"> Delaney</t>
  </si>
  <si>
    <t>100130621</t>
  </si>
  <si>
    <t>Lukins</t>
  </si>
  <si>
    <t xml:space="preserve"> Tianji</t>
  </si>
  <si>
    <t>100125943</t>
  </si>
  <si>
    <t>Manalastas</t>
  </si>
  <si>
    <t xml:space="preserve"> Mika</t>
  </si>
  <si>
    <t>100144632</t>
  </si>
  <si>
    <t xml:space="preserve"> Erika</t>
  </si>
  <si>
    <t>100139527</t>
  </si>
  <si>
    <t>Besedin</t>
  </si>
  <si>
    <t xml:space="preserve"> Hannah</t>
  </si>
  <si>
    <t>100116721</t>
  </si>
  <si>
    <t>Y14WS</t>
  </si>
  <si>
    <t>n/a</t>
  </si>
  <si>
    <t xml:space="preserve"> Connor S.</t>
  </si>
  <si>
    <t>100101183</t>
  </si>
  <si>
    <t>Y14ME</t>
  </si>
  <si>
    <t>Kiliccote</t>
  </si>
  <si>
    <t xml:space="preserve"> Atahan</t>
  </si>
  <si>
    <t>100135355</t>
  </si>
  <si>
    <t>Johnson</t>
  </si>
  <si>
    <t>100140042</t>
  </si>
  <si>
    <t>Pohl</t>
  </si>
  <si>
    <t xml:space="preserve"> Orion</t>
  </si>
  <si>
    <t>100136753</t>
  </si>
  <si>
    <t>Zaroff</t>
  </si>
  <si>
    <t xml:space="preserve"> Leo B.</t>
  </si>
  <si>
    <t>100124308</t>
  </si>
  <si>
    <t>Y14MF</t>
  </si>
  <si>
    <t>Lu</t>
  </si>
  <si>
    <t xml:space="preserve"> Kevin L.</t>
  </si>
  <si>
    <t>100124598</t>
  </si>
  <si>
    <t>Jerkins</t>
  </si>
  <si>
    <t xml:space="preserve"> Joseph W.</t>
  </si>
  <si>
    <t>100130484</t>
  </si>
  <si>
    <t>Ivanov</t>
  </si>
  <si>
    <t xml:space="preserve"> Nicholas</t>
  </si>
  <si>
    <t>100132617</t>
  </si>
  <si>
    <t xml:space="preserve"> Gabriel B.</t>
  </si>
  <si>
    <t>100125343</t>
  </si>
  <si>
    <t xml:space="preserve"> Kerry L.</t>
  </si>
  <si>
    <t>100124599</t>
  </si>
  <si>
    <t xml:space="preserve"> Cole B.</t>
  </si>
  <si>
    <t>100135809</t>
  </si>
  <si>
    <t xml:space="preserve"> Jonathan J.</t>
  </si>
  <si>
    <t>100099647</t>
  </si>
  <si>
    <t>Lurssen</t>
  </si>
  <si>
    <t xml:space="preserve"> Emmett</t>
  </si>
  <si>
    <t>100139962</t>
  </si>
  <si>
    <t>Gupta</t>
  </si>
  <si>
    <t xml:space="preserve"> Eashan</t>
  </si>
  <si>
    <t>140100676</t>
  </si>
  <si>
    <t>Shum</t>
  </si>
  <si>
    <t xml:space="preserve"> Wesley</t>
  </si>
  <si>
    <t>100134566</t>
  </si>
  <si>
    <t xml:space="preserve"> Max</t>
  </si>
  <si>
    <t>100148856</t>
  </si>
  <si>
    <t>Tom</t>
  </si>
  <si>
    <t>100133824</t>
  </si>
  <si>
    <t xml:space="preserve"> Nelson C.</t>
  </si>
  <si>
    <t>100140402</t>
  </si>
  <si>
    <t>Y14MS</t>
  </si>
  <si>
    <t xml:space="preserve"> Leonid Letwitski</t>
  </si>
  <si>
    <t>Pools</t>
  </si>
  <si>
    <t>Pools &amp; barrage</t>
  </si>
  <si>
    <t>Fencer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</si>
</sst>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4" fontId="0" fillId="0" borderId="14" xfId="0" applyNumberForma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36.28125" style="0" customWidth="1"/>
    <col min="7" max="7" width="28.421875" style="0" bestFit="1" customWidth="1"/>
    <col min="9" max="9" width="5.140625" style="0" bestFit="1" customWidth="1"/>
    <col min="12" max="12" width="11.421875" style="0" bestFit="1" customWidth="1"/>
    <col min="13" max="13" width="13.421875" style="0" bestFit="1" customWidth="1"/>
  </cols>
  <sheetData>
    <row r="1" ht="12">
      <c r="A1" t="s">
        <v>11</v>
      </c>
    </row>
    <row r="2" ht="12"/>
    <row r="3" spans="1:13" ht="15.75" customHeight="1">
      <c r="A3" s="3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17" t="s">
        <v>156</v>
      </c>
      <c r="G3" s="17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.75">
      <c r="A4" s="2">
        <v>1</v>
      </c>
      <c r="B4" s="2">
        <v>1</v>
      </c>
      <c r="C4" s="2" t="s">
        <v>76</v>
      </c>
      <c r="D4" s="2" t="s">
        <v>77</v>
      </c>
      <c r="E4" s="2" t="s">
        <v>14</v>
      </c>
      <c r="F4" s="17" t="str">
        <f>CONCATENATE(C4,",",D4)</f>
        <v>Gee, Bea</v>
      </c>
      <c r="G4" s="17" t="s">
        <v>24</v>
      </c>
      <c r="H4" s="2" t="s">
        <v>17</v>
      </c>
      <c r="I4" s="2">
        <v>1999</v>
      </c>
      <c r="J4" s="2" t="s">
        <v>78</v>
      </c>
      <c r="K4" s="2" t="s">
        <v>1</v>
      </c>
      <c r="L4" s="2" t="s">
        <v>79</v>
      </c>
      <c r="M4" s="2" t="s">
        <v>79</v>
      </c>
    </row>
    <row r="5" spans="1:13" ht="12.75">
      <c r="A5" s="2">
        <v>2</v>
      </c>
      <c r="B5" s="2">
        <v>1</v>
      </c>
      <c r="C5" s="2" t="s">
        <v>80</v>
      </c>
      <c r="D5" s="2" t="s">
        <v>81</v>
      </c>
      <c r="E5" s="2" t="s">
        <v>14</v>
      </c>
      <c r="F5" s="17" t="str">
        <f>CONCATENATE(C5,",",D5)</f>
        <v>Marinelli, Ever A.</v>
      </c>
      <c r="G5" s="17" t="s">
        <v>16</v>
      </c>
      <c r="H5" s="2" t="s">
        <v>17</v>
      </c>
      <c r="I5" s="2">
        <v>2001</v>
      </c>
      <c r="J5" s="2" t="s">
        <v>82</v>
      </c>
      <c r="K5" s="2" t="s">
        <v>1</v>
      </c>
      <c r="L5" s="2" t="s">
        <v>79</v>
      </c>
      <c r="M5" s="2" t="s">
        <v>79</v>
      </c>
    </row>
    <row r="6" spans="1:13" ht="12.75">
      <c r="A6" s="2">
        <v>3</v>
      </c>
      <c r="B6" s="2">
        <v>1</v>
      </c>
      <c r="C6" s="2" t="s">
        <v>83</v>
      </c>
      <c r="D6" s="2" t="s">
        <v>84</v>
      </c>
      <c r="E6" s="2" t="s">
        <v>14</v>
      </c>
      <c r="F6" s="17" t="str">
        <f>CONCATENATE(C6,",",D6)</f>
        <v>Herman, Miya J.</v>
      </c>
      <c r="G6" s="17" t="s">
        <v>16</v>
      </c>
      <c r="H6" s="2" t="s">
        <v>17</v>
      </c>
      <c r="I6" s="2">
        <v>2000</v>
      </c>
      <c r="J6" s="2" t="s">
        <v>85</v>
      </c>
      <c r="K6" s="2" t="s">
        <v>1</v>
      </c>
      <c r="L6" s="2" t="s">
        <v>79</v>
      </c>
      <c r="M6" s="2" t="s">
        <v>79</v>
      </c>
    </row>
    <row r="7" spans="1:13" ht="12.75">
      <c r="A7" s="2">
        <v>4</v>
      </c>
      <c r="B7" s="2">
        <v>1</v>
      </c>
      <c r="C7" s="2" t="s">
        <v>28</v>
      </c>
      <c r="D7" s="2" t="s">
        <v>29</v>
      </c>
      <c r="E7" s="2" t="s">
        <v>14</v>
      </c>
      <c r="F7" s="17" t="str">
        <f>CONCATENATE(C7,",",D7)</f>
        <v>Vorametsanti, Andrea</v>
      </c>
      <c r="G7" s="17" t="s">
        <v>16</v>
      </c>
      <c r="H7" s="2" t="s">
        <v>17</v>
      </c>
      <c r="I7" s="2">
        <v>1998</v>
      </c>
      <c r="J7" s="2" t="s">
        <v>30</v>
      </c>
      <c r="K7" s="2" t="s">
        <v>1</v>
      </c>
      <c r="L7" s="2" t="s">
        <v>79</v>
      </c>
      <c r="M7" s="2" t="s">
        <v>1</v>
      </c>
    </row>
    <row r="8" spans="1:13" ht="12.75">
      <c r="A8" s="2">
        <v>5</v>
      </c>
      <c r="B8" s="2">
        <v>1</v>
      </c>
      <c r="C8" s="2" t="s">
        <v>86</v>
      </c>
      <c r="D8" s="2" t="s">
        <v>87</v>
      </c>
      <c r="E8" s="2" t="s">
        <v>14</v>
      </c>
      <c r="F8" s="17" t="str">
        <f>CONCATENATE(C8,",",D8)</f>
        <v>Powers, Reilly K.</v>
      </c>
      <c r="G8" s="17" t="s">
        <v>38</v>
      </c>
      <c r="H8" s="2" t="s">
        <v>17</v>
      </c>
      <c r="I8" s="2">
        <v>2000</v>
      </c>
      <c r="J8" s="2" t="s">
        <v>88</v>
      </c>
      <c r="K8" s="2" t="s">
        <v>1</v>
      </c>
      <c r="L8" s="2" t="s">
        <v>79</v>
      </c>
      <c r="M8" s="2" t="s">
        <v>1</v>
      </c>
    </row>
    <row r="9" spans="1:13" ht="12.75">
      <c r="A9" s="2">
        <v>6</v>
      </c>
      <c r="B9" s="2">
        <v>1</v>
      </c>
      <c r="C9" s="2" t="s">
        <v>89</v>
      </c>
      <c r="D9" s="2" t="s">
        <v>90</v>
      </c>
      <c r="E9" s="2" t="s">
        <v>14</v>
      </c>
      <c r="F9" s="17" t="str">
        <f>CONCATENATE(C9,",",D9)</f>
        <v>Cooper, Delaney</v>
      </c>
      <c r="G9" s="17" t="s">
        <v>57</v>
      </c>
      <c r="H9" s="2" t="s">
        <v>17</v>
      </c>
      <c r="I9" s="2">
        <v>1999</v>
      </c>
      <c r="J9" s="2" t="s">
        <v>91</v>
      </c>
      <c r="K9" s="2" t="s">
        <v>1</v>
      </c>
      <c r="L9" s="2" t="s">
        <v>79</v>
      </c>
      <c r="M9" s="2" t="s">
        <v>1</v>
      </c>
    </row>
    <row r="10" spans="1:13" ht="12.75">
      <c r="A10" s="2">
        <v>7</v>
      </c>
      <c r="B10" s="2">
        <v>1</v>
      </c>
      <c r="C10" s="2" t="s">
        <v>92</v>
      </c>
      <c r="D10" s="2" t="s">
        <v>93</v>
      </c>
      <c r="E10" s="2" t="s">
        <v>14</v>
      </c>
      <c r="F10" s="17" t="str">
        <f>CONCATENATE(C10,",",D10)</f>
        <v>Lukins, Tianji</v>
      </c>
      <c r="G10" s="17" t="s">
        <v>15</v>
      </c>
      <c r="H10" s="2" t="s">
        <v>17</v>
      </c>
      <c r="I10" s="2">
        <v>2001</v>
      </c>
      <c r="J10" s="2" t="s">
        <v>94</v>
      </c>
      <c r="K10" s="2" t="s">
        <v>1</v>
      </c>
      <c r="L10" s="2" t="s">
        <v>79</v>
      </c>
      <c r="M10" s="2" t="s">
        <v>1</v>
      </c>
    </row>
    <row r="11" spans="1:13" ht="12.75">
      <c r="A11" s="2">
        <v>8</v>
      </c>
      <c r="B11" s="2">
        <v>1</v>
      </c>
      <c r="C11" s="2" t="s">
        <v>65</v>
      </c>
      <c r="D11" s="2" t="s">
        <v>66</v>
      </c>
      <c r="E11" s="2" t="s">
        <v>14</v>
      </c>
      <c r="F11" s="17" t="str">
        <f>CONCATENATE(C11,",",D11)</f>
        <v>Zmurk, Emma M.</v>
      </c>
      <c r="G11" s="17" t="s">
        <v>24</v>
      </c>
      <c r="H11" s="2" t="s">
        <v>17</v>
      </c>
      <c r="I11" s="2">
        <v>1999</v>
      </c>
      <c r="J11" s="2" t="s">
        <v>67</v>
      </c>
      <c r="K11" s="2" t="s">
        <v>1</v>
      </c>
      <c r="L11" s="2" t="s">
        <v>79</v>
      </c>
      <c r="M11" s="2" t="s">
        <v>1</v>
      </c>
    </row>
    <row r="12" spans="1:13" ht="12.75">
      <c r="A12" s="2">
        <v>9</v>
      </c>
      <c r="B12" s="2">
        <v>1</v>
      </c>
      <c r="C12" s="2" t="s">
        <v>95</v>
      </c>
      <c r="D12" s="2" t="s">
        <v>96</v>
      </c>
      <c r="E12" s="2" t="s">
        <v>14</v>
      </c>
      <c r="F12" s="17" t="str">
        <f>CONCATENATE(C12,",",D12)</f>
        <v>Manalastas, Mika</v>
      </c>
      <c r="G12" s="17" t="s">
        <v>16</v>
      </c>
      <c r="H12" s="2" t="s">
        <v>17</v>
      </c>
      <c r="I12" s="2">
        <v>1998</v>
      </c>
      <c r="J12" s="2" t="s">
        <v>97</v>
      </c>
      <c r="K12" s="2" t="s">
        <v>1</v>
      </c>
      <c r="L12" s="2" t="s">
        <v>79</v>
      </c>
      <c r="M12" s="2" t="s">
        <v>1</v>
      </c>
    </row>
    <row r="13" spans="1:13" ht="12.75">
      <c r="A13" s="2">
        <v>10</v>
      </c>
      <c r="B13" s="2">
        <v>1</v>
      </c>
      <c r="C13" s="2" t="s">
        <v>22</v>
      </c>
      <c r="D13" s="2" t="s">
        <v>98</v>
      </c>
      <c r="E13" s="2" t="s">
        <v>14</v>
      </c>
      <c r="F13" s="17" t="str">
        <f>CONCATENATE(C13,",",D13)</f>
        <v>Wong, Erika</v>
      </c>
      <c r="G13" s="17" t="s">
        <v>15</v>
      </c>
      <c r="H13" s="2" t="s">
        <v>17</v>
      </c>
      <c r="I13" s="2">
        <v>2000</v>
      </c>
      <c r="J13" s="2" t="s">
        <v>99</v>
      </c>
      <c r="K13" s="2" t="s">
        <v>1</v>
      </c>
      <c r="L13" s="2" t="s">
        <v>79</v>
      </c>
      <c r="M13" s="2" t="s">
        <v>1</v>
      </c>
    </row>
    <row r="14" spans="1:13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0" ht="12.75" thickBot="1"/>
    <row r="21" ht="12">
      <c r="A21" s="4" t="s">
        <v>46</v>
      </c>
    </row>
    <row r="22" ht="12">
      <c r="A22" s="5" t="s">
        <v>20</v>
      </c>
    </row>
    <row r="23" ht="12">
      <c r="A23" s="5"/>
    </row>
    <row r="24" ht="12">
      <c r="A24" s="6" t="s">
        <v>47</v>
      </c>
    </row>
    <row r="25" ht="12">
      <c r="A25" s="7">
        <v>41343</v>
      </c>
    </row>
    <row r="26" ht="12">
      <c r="A26" s="7"/>
    </row>
    <row r="27" ht="12">
      <c r="A27" s="10" t="s">
        <v>50</v>
      </c>
    </row>
    <row r="28" ht="12">
      <c r="A28" s="7" t="s">
        <v>51</v>
      </c>
    </row>
    <row r="29" ht="12">
      <c r="A29" s="5"/>
    </row>
    <row r="30" ht="12">
      <c r="A30" s="6" t="s">
        <v>44</v>
      </c>
    </row>
    <row r="31" ht="12">
      <c r="A31" s="5" t="s">
        <v>58</v>
      </c>
    </row>
    <row r="32" ht="12">
      <c r="A32" s="5"/>
    </row>
    <row r="33" ht="12">
      <c r="A33" s="6" t="s">
        <v>45</v>
      </c>
    </row>
    <row r="34" ht="12">
      <c r="A34" s="5" t="s">
        <v>153</v>
      </c>
    </row>
    <row r="35" ht="12">
      <c r="A35" s="5"/>
    </row>
    <row r="36" ht="12">
      <c r="A36" s="6" t="s">
        <v>48</v>
      </c>
    </row>
    <row r="37" ht="12.75" thickBot="1">
      <c r="A37" s="8" t="s">
        <v>49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F3" sqref="F3:G7"/>
    </sheetView>
  </sheetViews>
  <sheetFormatPr defaultColWidth="11.421875" defaultRowHeight="12.75"/>
  <cols>
    <col min="1" max="1" width="28.28125" style="0" customWidth="1"/>
    <col min="2" max="2" width="3.421875" style="0" bestFit="1" customWidth="1"/>
    <col min="7" max="7" width="28.421875" style="0" bestFit="1" customWidth="1"/>
    <col min="13" max="13" width="13.140625" style="0" bestFit="1" customWidth="1"/>
  </cols>
  <sheetData>
    <row r="1" ht="12">
      <c r="A1" t="s">
        <v>11</v>
      </c>
    </row>
    <row r="2" ht="12"/>
    <row r="3" spans="1:13" ht="15.75" customHeight="1">
      <c r="A3" s="3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17" t="s">
        <v>156</v>
      </c>
      <c r="G3" s="17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.75">
      <c r="A4" s="2">
        <v>1</v>
      </c>
      <c r="B4" s="2">
        <v>1</v>
      </c>
      <c r="C4" s="2" t="s">
        <v>116</v>
      </c>
      <c r="D4" s="2" t="s">
        <v>117</v>
      </c>
      <c r="E4" s="2" t="s">
        <v>14</v>
      </c>
      <c r="F4" s="17" t="str">
        <f>CONCATENATE(C4,",",D4)</f>
        <v>Zaroff, Leo B.</v>
      </c>
      <c r="G4" s="17" t="s">
        <v>16</v>
      </c>
      <c r="H4" s="2" t="s">
        <v>21</v>
      </c>
      <c r="I4" s="2">
        <v>2000</v>
      </c>
      <c r="J4" s="2" t="s">
        <v>118</v>
      </c>
      <c r="K4" s="2" t="s">
        <v>1</v>
      </c>
      <c r="L4" s="2" t="s">
        <v>119</v>
      </c>
      <c r="M4" s="2" t="s">
        <v>119</v>
      </c>
    </row>
    <row r="5" spans="1:13" ht="12.75">
      <c r="A5" s="2">
        <v>2</v>
      </c>
      <c r="B5" s="2">
        <v>1</v>
      </c>
      <c r="C5" s="2" t="s">
        <v>120</v>
      </c>
      <c r="D5" s="2" t="s">
        <v>121</v>
      </c>
      <c r="E5" s="2" t="s">
        <v>14</v>
      </c>
      <c r="F5" s="17" t="str">
        <f>CONCATENATE(C5,",",D5)</f>
        <v>Lu, Kevin L.</v>
      </c>
      <c r="G5" s="17" t="s">
        <v>16</v>
      </c>
      <c r="H5" s="2" t="s">
        <v>17</v>
      </c>
      <c r="I5" s="2">
        <v>2000</v>
      </c>
      <c r="J5" s="2" t="s">
        <v>122</v>
      </c>
      <c r="K5" s="2" t="s">
        <v>1</v>
      </c>
      <c r="L5" s="2" t="s">
        <v>119</v>
      </c>
      <c r="M5" s="2" t="s">
        <v>119</v>
      </c>
    </row>
    <row r="6" spans="1:13" ht="12.75">
      <c r="A6" s="2">
        <v>3</v>
      </c>
      <c r="B6" s="2">
        <v>2</v>
      </c>
      <c r="C6" s="2" t="s">
        <v>123</v>
      </c>
      <c r="D6" s="2" t="s">
        <v>124</v>
      </c>
      <c r="E6" s="2" t="s">
        <v>14</v>
      </c>
      <c r="F6" s="17" t="str">
        <f>CONCATENATE(C6,",",D6)</f>
        <v>Jerkins, Joseph W.</v>
      </c>
      <c r="G6" s="17" t="s">
        <v>16</v>
      </c>
      <c r="H6" s="2" t="s">
        <v>18</v>
      </c>
      <c r="I6" s="2">
        <v>1999</v>
      </c>
      <c r="J6" s="2" t="s">
        <v>125</v>
      </c>
      <c r="K6" s="2" t="s">
        <v>1</v>
      </c>
      <c r="L6" s="2" t="s">
        <v>119</v>
      </c>
      <c r="M6" s="2" t="s">
        <v>119</v>
      </c>
    </row>
    <row r="7" spans="1:13" ht="12.75">
      <c r="A7" s="2">
        <v>3</v>
      </c>
      <c r="B7" s="2">
        <v>2</v>
      </c>
      <c r="C7" s="2" t="s">
        <v>19</v>
      </c>
      <c r="D7" s="2" t="s">
        <v>39</v>
      </c>
      <c r="E7" s="2" t="s">
        <v>14</v>
      </c>
      <c r="F7" s="17" t="str">
        <f>CONCATENATE(C7,",",D7)</f>
        <v>Li, Andrew S.</v>
      </c>
      <c r="G7" s="17" t="s">
        <v>16</v>
      </c>
      <c r="H7" s="2" t="s">
        <v>17</v>
      </c>
      <c r="I7" s="2">
        <v>1998</v>
      </c>
      <c r="J7" s="2" t="s">
        <v>40</v>
      </c>
      <c r="K7" s="2" t="s">
        <v>1</v>
      </c>
      <c r="L7" s="2" t="s">
        <v>119</v>
      </c>
      <c r="M7" s="2" t="s">
        <v>119</v>
      </c>
    </row>
    <row r="8" spans="1:13" ht="12.75">
      <c r="A8" s="2">
        <v>5</v>
      </c>
      <c r="B8" s="2">
        <v>1</v>
      </c>
      <c r="C8" s="2" t="s">
        <v>126</v>
      </c>
      <c r="D8" s="2" t="s">
        <v>127</v>
      </c>
      <c r="E8" s="2" t="s">
        <v>14</v>
      </c>
      <c r="F8" s="17" t="str">
        <f>CONCATENATE(C8,",",D8)</f>
        <v>Ivanov, Nicholas</v>
      </c>
      <c r="G8" s="17" t="s">
        <v>16</v>
      </c>
      <c r="H8" s="2" t="s">
        <v>17</v>
      </c>
      <c r="I8" s="2">
        <v>2000</v>
      </c>
      <c r="J8" s="2" t="s">
        <v>128</v>
      </c>
      <c r="K8" s="2" t="s">
        <v>1</v>
      </c>
      <c r="L8" s="2" t="s">
        <v>119</v>
      </c>
      <c r="M8" s="2" t="s">
        <v>1</v>
      </c>
    </row>
    <row r="9" spans="1:13" ht="12.75">
      <c r="A9" s="2">
        <v>6</v>
      </c>
      <c r="B9" s="2">
        <v>1</v>
      </c>
      <c r="C9" s="2" t="s">
        <v>54</v>
      </c>
      <c r="D9" s="2" t="s">
        <v>129</v>
      </c>
      <c r="E9" s="2" t="s">
        <v>14</v>
      </c>
      <c r="F9" s="17" t="str">
        <f>CONCATENATE(C9,",",D9)</f>
        <v>Bronfman, Gabriel B.</v>
      </c>
      <c r="G9" s="17" t="s">
        <v>38</v>
      </c>
      <c r="H9" s="2" t="s">
        <v>27</v>
      </c>
      <c r="I9" s="2">
        <v>1998</v>
      </c>
      <c r="J9" s="2" t="s">
        <v>130</v>
      </c>
      <c r="K9" s="2" t="s">
        <v>1</v>
      </c>
      <c r="L9" s="2" t="s">
        <v>119</v>
      </c>
      <c r="M9" s="2" t="s">
        <v>1</v>
      </c>
    </row>
    <row r="10" spans="1:13" ht="12.75">
      <c r="A10" s="2">
        <v>7</v>
      </c>
      <c r="B10" s="2">
        <v>1</v>
      </c>
      <c r="C10" s="2" t="s">
        <v>120</v>
      </c>
      <c r="D10" s="2" t="s">
        <v>131</v>
      </c>
      <c r="E10" s="2" t="s">
        <v>14</v>
      </c>
      <c r="F10" s="17" t="str">
        <f>CONCATENATE(C10,",",D10)</f>
        <v>Lu, Kerry L.</v>
      </c>
      <c r="G10" s="17" t="s">
        <v>16</v>
      </c>
      <c r="H10" s="2" t="s">
        <v>18</v>
      </c>
      <c r="I10" s="2">
        <v>2001</v>
      </c>
      <c r="J10" s="2" t="s">
        <v>132</v>
      </c>
      <c r="K10" s="2" t="s">
        <v>1</v>
      </c>
      <c r="L10" s="2" t="s">
        <v>119</v>
      </c>
      <c r="M10" s="2" t="s">
        <v>1</v>
      </c>
    </row>
    <row r="11" spans="1:13" ht="12.75">
      <c r="A11" s="2">
        <v>8</v>
      </c>
      <c r="B11" s="2">
        <v>1</v>
      </c>
      <c r="C11" s="2" t="s">
        <v>35</v>
      </c>
      <c r="D11" s="2" t="s">
        <v>36</v>
      </c>
      <c r="E11" s="2" t="s">
        <v>14</v>
      </c>
      <c r="F11" s="17" t="str">
        <f>CONCATENATE(C11,",",D11)</f>
        <v>Fu, Jasper</v>
      </c>
      <c r="G11" s="17" t="s">
        <v>25</v>
      </c>
      <c r="H11" s="2" t="s">
        <v>17</v>
      </c>
      <c r="I11" s="2">
        <v>1999</v>
      </c>
      <c r="J11" s="2" t="s">
        <v>37</v>
      </c>
      <c r="K11" s="2" t="s">
        <v>1</v>
      </c>
      <c r="L11" s="2" t="s">
        <v>119</v>
      </c>
      <c r="M11" s="2" t="s">
        <v>1</v>
      </c>
    </row>
    <row r="12" spans="1:13" ht="12.75">
      <c r="A12" s="2">
        <v>9</v>
      </c>
      <c r="B12" s="2">
        <v>1</v>
      </c>
      <c r="C12" s="2" t="s">
        <v>111</v>
      </c>
      <c r="D12" s="2" t="s">
        <v>133</v>
      </c>
      <c r="E12" s="2" t="s">
        <v>14</v>
      </c>
      <c r="F12" s="17" t="str">
        <f>CONCATENATE(C12,",",D12)</f>
        <v>Johnson, Cole B.</v>
      </c>
      <c r="G12" s="17" t="s">
        <v>15</v>
      </c>
      <c r="H12" s="2" t="s">
        <v>27</v>
      </c>
      <c r="I12" s="2">
        <v>2001</v>
      </c>
      <c r="J12" s="2" t="s">
        <v>134</v>
      </c>
      <c r="K12" s="2" t="s">
        <v>1</v>
      </c>
      <c r="L12" s="2" t="s">
        <v>119</v>
      </c>
      <c r="M12" s="2" t="s">
        <v>1</v>
      </c>
    </row>
    <row r="13" spans="1:13" ht="12.75">
      <c r="A13" s="2">
        <v>10</v>
      </c>
      <c r="B13" s="2">
        <v>1</v>
      </c>
      <c r="C13" s="2" t="s">
        <v>55</v>
      </c>
      <c r="D13" s="2" t="s">
        <v>135</v>
      </c>
      <c r="E13" s="2" t="s">
        <v>14</v>
      </c>
      <c r="F13" s="17" t="str">
        <f>CONCATENATE(C13,",",D13)</f>
        <v>Wang, Jonathan J.</v>
      </c>
      <c r="G13" s="17" t="s">
        <v>15</v>
      </c>
      <c r="H13" s="2" t="s">
        <v>18</v>
      </c>
      <c r="I13" s="2">
        <v>2000</v>
      </c>
      <c r="J13" s="2" t="s">
        <v>136</v>
      </c>
      <c r="K13" s="2" t="s">
        <v>1</v>
      </c>
      <c r="L13" s="2" t="s">
        <v>119</v>
      </c>
      <c r="M13" s="2" t="s">
        <v>1</v>
      </c>
    </row>
    <row r="14" spans="1:13" ht="12.75">
      <c r="A14" s="2">
        <v>11</v>
      </c>
      <c r="B14" s="2">
        <v>1</v>
      </c>
      <c r="C14" s="2" t="s">
        <v>137</v>
      </c>
      <c r="D14" s="2" t="s">
        <v>138</v>
      </c>
      <c r="E14" s="2" t="s">
        <v>14</v>
      </c>
      <c r="F14" s="17" t="str">
        <f>CONCATENATE(C14,",",D14)</f>
        <v>Lurssen, Emmett</v>
      </c>
      <c r="G14" s="17" t="s">
        <v>57</v>
      </c>
      <c r="H14" s="2" t="s">
        <v>17</v>
      </c>
      <c r="I14" s="2">
        <v>2000</v>
      </c>
      <c r="J14" s="2" t="s">
        <v>139</v>
      </c>
      <c r="K14" s="2" t="s">
        <v>1</v>
      </c>
      <c r="L14" s="2" t="s">
        <v>119</v>
      </c>
      <c r="M14" s="2" t="s">
        <v>1</v>
      </c>
    </row>
    <row r="15" spans="1:13" ht="12.75">
      <c r="A15" s="2">
        <v>12</v>
      </c>
      <c r="B15" s="2">
        <v>1</v>
      </c>
      <c r="C15" s="2" t="s">
        <v>140</v>
      </c>
      <c r="D15" s="2" t="s">
        <v>141</v>
      </c>
      <c r="E15" s="2" t="s">
        <v>14</v>
      </c>
      <c r="F15" s="17" t="str">
        <f>CONCATENATE(C15,",",D15)</f>
        <v>Gupta, Eashan</v>
      </c>
      <c r="G15" s="17" t="s">
        <v>43</v>
      </c>
      <c r="H15" s="2" t="s">
        <v>17</v>
      </c>
      <c r="I15" s="2">
        <v>1999</v>
      </c>
      <c r="J15" s="2" t="s">
        <v>142</v>
      </c>
      <c r="K15" s="2" t="s">
        <v>1</v>
      </c>
      <c r="L15" s="2" t="s">
        <v>119</v>
      </c>
      <c r="M15" s="2" t="s">
        <v>1</v>
      </c>
    </row>
    <row r="16" spans="1:13" ht="12.75">
      <c r="A16" s="2">
        <v>13</v>
      </c>
      <c r="B16" s="2">
        <v>1</v>
      </c>
      <c r="C16" s="2" t="s">
        <v>143</v>
      </c>
      <c r="D16" s="2" t="s">
        <v>144</v>
      </c>
      <c r="E16" s="2" t="s">
        <v>14</v>
      </c>
      <c r="F16" s="17" t="str">
        <f>CONCATENATE(C16,",",D16)</f>
        <v>Shum, Wesley</v>
      </c>
      <c r="G16" s="17" t="s">
        <v>16</v>
      </c>
      <c r="H16" s="2" t="s">
        <v>17</v>
      </c>
      <c r="I16" s="2">
        <v>2000</v>
      </c>
      <c r="J16" s="2" t="s">
        <v>145</v>
      </c>
      <c r="K16" s="2" t="s">
        <v>1</v>
      </c>
      <c r="L16" s="2" t="s">
        <v>119</v>
      </c>
      <c r="M16" s="2" t="s">
        <v>1</v>
      </c>
    </row>
    <row r="17" spans="1:13" ht="12.75">
      <c r="A17" s="2">
        <v>14</v>
      </c>
      <c r="B17" s="2">
        <v>1</v>
      </c>
      <c r="C17" s="2" t="s">
        <v>111</v>
      </c>
      <c r="D17" s="2" t="s">
        <v>34</v>
      </c>
      <c r="E17" s="2" t="s">
        <v>14</v>
      </c>
      <c r="F17" s="17" t="str">
        <f>CONCATENATE(C17,",",D17)</f>
        <v>Johnson, Sebastian</v>
      </c>
      <c r="G17" s="17" t="s">
        <v>24</v>
      </c>
      <c r="H17" s="2" t="s">
        <v>17</v>
      </c>
      <c r="I17" s="2">
        <v>2000</v>
      </c>
      <c r="J17" s="2" t="s">
        <v>112</v>
      </c>
      <c r="K17" s="2" t="s">
        <v>1</v>
      </c>
      <c r="L17" s="2" t="s">
        <v>119</v>
      </c>
      <c r="M17" s="2" t="s">
        <v>1</v>
      </c>
    </row>
    <row r="18" spans="1:13" ht="12.75">
      <c r="A18" s="2">
        <v>15</v>
      </c>
      <c r="B18" s="2">
        <v>1</v>
      </c>
      <c r="C18" s="2" t="s">
        <v>32</v>
      </c>
      <c r="D18" s="2" t="s">
        <v>146</v>
      </c>
      <c r="E18" s="2" t="s">
        <v>14</v>
      </c>
      <c r="F18" s="17" t="str">
        <f>CONCATENATE(C18,",",D18)</f>
        <v>Rivera, Max</v>
      </c>
      <c r="G18" s="17" t="s">
        <v>33</v>
      </c>
      <c r="H18" s="2" t="s">
        <v>17</v>
      </c>
      <c r="I18" s="2">
        <v>2000</v>
      </c>
      <c r="J18" s="2" t="s">
        <v>147</v>
      </c>
      <c r="K18" s="2" t="s">
        <v>1</v>
      </c>
      <c r="L18" s="2" t="s">
        <v>119</v>
      </c>
      <c r="M18" s="2" t="s">
        <v>1</v>
      </c>
    </row>
    <row r="19" spans="1:13" ht="12.75">
      <c r="A19" s="2">
        <v>16</v>
      </c>
      <c r="B19" s="2">
        <v>1</v>
      </c>
      <c r="C19" s="2" t="s">
        <v>148</v>
      </c>
      <c r="D19" s="2" t="s">
        <v>31</v>
      </c>
      <c r="E19" s="2" t="s">
        <v>14</v>
      </c>
      <c r="F19" s="17" t="str">
        <f>CONCATENATE(C19,",",D19)</f>
        <v>Tom, Jonathan</v>
      </c>
      <c r="G19" s="17" t="s">
        <v>24</v>
      </c>
      <c r="H19" s="2" t="s">
        <v>17</v>
      </c>
      <c r="I19" s="2">
        <v>2000</v>
      </c>
      <c r="J19" s="2" t="s">
        <v>149</v>
      </c>
      <c r="K19" s="2" t="s">
        <v>1</v>
      </c>
      <c r="L19" s="2" t="s">
        <v>119</v>
      </c>
      <c r="M19" s="2" t="s">
        <v>1</v>
      </c>
    </row>
    <row r="20" spans="1:13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5" ht="12.75" thickBot="1"/>
    <row r="26" ht="12">
      <c r="A26" s="4" t="s">
        <v>46</v>
      </c>
    </row>
    <row r="27" ht="12">
      <c r="A27" s="5" t="s">
        <v>20</v>
      </c>
    </row>
    <row r="28" ht="12">
      <c r="A28" s="5"/>
    </row>
    <row r="29" ht="12">
      <c r="A29" s="6" t="s">
        <v>47</v>
      </c>
    </row>
    <row r="30" ht="12">
      <c r="A30" s="7">
        <v>41343</v>
      </c>
    </row>
    <row r="31" ht="12">
      <c r="A31" s="7"/>
    </row>
    <row r="32" ht="12">
      <c r="A32" s="10" t="s">
        <v>50</v>
      </c>
    </row>
    <row r="33" ht="12">
      <c r="A33" s="7" t="s">
        <v>51</v>
      </c>
    </row>
    <row r="34" ht="12">
      <c r="A34" s="5"/>
    </row>
    <row r="35" ht="12">
      <c r="A35" s="6" t="s">
        <v>44</v>
      </c>
    </row>
    <row r="36" ht="12">
      <c r="A36" s="5" t="s">
        <v>58</v>
      </c>
    </row>
    <row r="37" ht="12">
      <c r="A37" s="5"/>
    </row>
    <row r="38" ht="12">
      <c r="A38" s="6" t="s">
        <v>45</v>
      </c>
    </row>
    <row r="39" ht="12">
      <c r="A39" s="5" t="s">
        <v>153</v>
      </c>
    </row>
    <row r="40" ht="12">
      <c r="A40" s="5"/>
    </row>
    <row r="41" ht="12">
      <c r="A41" s="6" t="s">
        <v>48</v>
      </c>
    </row>
    <row r="42" ht="12.75" thickBot="1">
      <c r="A42" s="8" t="s">
        <v>49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M33"/>
  <sheetViews>
    <sheetView workbookViewId="0" topLeftCell="A1">
      <selection activeCell="F3" sqref="F3:G6"/>
    </sheetView>
  </sheetViews>
  <sheetFormatPr defaultColWidth="8.8515625" defaultRowHeight="12.75" customHeight="1"/>
  <cols>
    <col min="1" max="1" width="30.7109375" style="0" customWidth="1"/>
    <col min="2" max="2" width="3.00390625" style="0" customWidth="1"/>
    <col min="3" max="3" width="12.421875" style="0" customWidth="1"/>
    <col min="4" max="4" width="11.140625" style="0" customWidth="1"/>
    <col min="5" max="6" width="11.421875" style="0" customWidth="1"/>
    <col min="7" max="7" width="31.421875" style="0" customWidth="1"/>
    <col min="8" max="8" width="12.421875" style="0" customWidth="1"/>
    <col min="9" max="9" width="6.00390625" style="0" customWidth="1"/>
    <col min="10" max="10" width="11.00390625" style="0" customWidth="1"/>
    <col min="11" max="11" width="10.8515625" style="0" customWidth="1"/>
    <col min="12" max="12" width="11.421875" style="0" bestFit="1" customWidth="1"/>
    <col min="13" max="13" width="16.00390625" style="0" bestFit="1" customWidth="1"/>
  </cols>
  <sheetData>
    <row r="1" ht="12">
      <c r="A1" t="s">
        <v>11</v>
      </c>
    </row>
    <row r="2" ht="12"/>
    <row r="3" spans="1:13" ht="13.5" customHeight="1">
      <c r="A3" s="2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17" t="s">
        <v>156</v>
      </c>
      <c r="G3" s="17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.75">
      <c r="A4" s="2">
        <v>1</v>
      </c>
      <c r="B4" s="2">
        <v>1</v>
      </c>
      <c r="C4" s="2" t="s">
        <v>52</v>
      </c>
      <c r="D4" s="2" t="s">
        <v>59</v>
      </c>
      <c r="E4" s="2" t="s">
        <v>14</v>
      </c>
      <c r="F4" s="17" t="str">
        <f>CONCATENATE(C4,",",D4)</f>
        <v>Leininger, Maeve</v>
      </c>
      <c r="G4" s="17" t="s">
        <v>53</v>
      </c>
      <c r="H4" s="2" t="s">
        <v>17</v>
      </c>
      <c r="I4" s="2">
        <v>1998</v>
      </c>
      <c r="J4" s="2" t="s">
        <v>60</v>
      </c>
      <c r="K4" s="2" t="s">
        <v>1</v>
      </c>
      <c r="L4" s="2" t="s">
        <v>61</v>
      </c>
      <c r="M4" s="2" t="s">
        <v>61</v>
      </c>
    </row>
    <row r="5" spans="1:13" ht="12.75">
      <c r="A5" s="2">
        <v>2</v>
      </c>
      <c r="B5" s="2">
        <v>1</v>
      </c>
      <c r="C5" s="2" t="s">
        <v>62</v>
      </c>
      <c r="D5" s="2" t="s">
        <v>63</v>
      </c>
      <c r="E5" s="2" t="s">
        <v>14</v>
      </c>
      <c r="F5" s="17" t="str">
        <f>CONCATENATE(C5,",",D5)</f>
        <v>Sweet, Olivia</v>
      </c>
      <c r="G5" s="17" t="s">
        <v>24</v>
      </c>
      <c r="H5" s="2" t="s">
        <v>17</v>
      </c>
      <c r="I5" s="2">
        <v>1999</v>
      </c>
      <c r="J5" s="2" t="s">
        <v>64</v>
      </c>
      <c r="K5" s="2" t="s">
        <v>1</v>
      </c>
      <c r="L5" s="2" t="s">
        <v>61</v>
      </c>
      <c r="M5" s="2" t="s">
        <v>61</v>
      </c>
    </row>
    <row r="6" spans="1:13" ht="12.75">
      <c r="A6" s="2">
        <v>3</v>
      </c>
      <c r="B6" s="2">
        <v>1</v>
      </c>
      <c r="C6" s="2" t="s">
        <v>65</v>
      </c>
      <c r="D6" s="2" t="s">
        <v>66</v>
      </c>
      <c r="E6" s="2" t="s">
        <v>14</v>
      </c>
      <c r="F6" s="17" t="str">
        <f>CONCATENATE(C6,",",D6)</f>
        <v>Zmurk, Emma M.</v>
      </c>
      <c r="G6" s="17" t="s">
        <v>24</v>
      </c>
      <c r="H6" s="2" t="s">
        <v>17</v>
      </c>
      <c r="I6" s="2">
        <v>1999</v>
      </c>
      <c r="J6" s="2" t="s">
        <v>67</v>
      </c>
      <c r="K6" s="2" t="s">
        <v>1</v>
      </c>
      <c r="L6" s="2" t="s">
        <v>61</v>
      </c>
      <c r="M6" s="2" t="s">
        <v>61</v>
      </c>
    </row>
    <row r="7" spans="1:13" ht="12.75">
      <c r="A7" s="2">
        <v>4</v>
      </c>
      <c r="B7" s="2">
        <v>1</v>
      </c>
      <c r="C7" s="2" t="s">
        <v>68</v>
      </c>
      <c r="D7" s="2" t="s">
        <v>69</v>
      </c>
      <c r="E7" s="2" t="s">
        <v>14</v>
      </c>
      <c r="F7" s="17" t="str">
        <f>CONCATENATE(C7,",",D7)</f>
        <v>Podvisocka, Sofia</v>
      </c>
      <c r="G7" s="17" t="s">
        <v>38</v>
      </c>
      <c r="H7" s="2" t="s">
        <v>17</v>
      </c>
      <c r="I7" s="2">
        <v>1999</v>
      </c>
      <c r="J7" s="2" t="s">
        <v>70</v>
      </c>
      <c r="K7" s="2" t="s">
        <v>1</v>
      </c>
      <c r="L7" s="2" t="s">
        <v>61</v>
      </c>
      <c r="M7" s="2" t="s">
        <v>1</v>
      </c>
    </row>
    <row r="8" spans="1:13" ht="12.75">
      <c r="A8" s="2">
        <v>5</v>
      </c>
      <c r="B8" s="2">
        <v>1</v>
      </c>
      <c r="C8" s="2" t="s">
        <v>71</v>
      </c>
      <c r="D8" s="2" t="s">
        <v>63</v>
      </c>
      <c r="E8" s="2" t="s">
        <v>14</v>
      </c>
      <c r="F8" s="17" t="str">
        <f>CONCATENATE(C8,",",D8)</f>
        <v>Bornstein, Olivia</v>
      </c>
      <c r="G8" s="17" t="s">
        <v>24</v>
      </c>
      <c r="H8" s="2" t="s">
        <v>17</v>
      </c>
      <c r="I8" s="2">
        <v>1999</v>
      </c>
      <c r="J8" s="2" t="s">
        <v>72</v>
      </c>
      <c r="K8" s="2" t="s">
        <v>1</v>
      </c>
      <c r="L8" s="2" t="s">
        <v>61</v>
      </c>
      <c r="M8" s="2" t="s">
        <v>1</v>
      </c>
    </row>
    <row r="9" spans="1:13" ht="12.75">
      <c r="A9" s="2">
        <v>6</v>
      </c>
      <c r="B9" s="2">
        <v>1</v>
      </c>
      <c r="C9" s="2" t="s">
        <v>73</v>
      </c>
      <c r="D9" s="2" t="s">
        <v>74</v>
      </c>
      <c r="E9" s="2" t="s">
        <v>14</v>
      </c>
      <c r="F9" s="17" t="str">
        <f>CONCATENATE(C9,",",D9)</f>
        <v>Clark, Caitlyn</v>
      </c>
      <c r="G9" s="17" t="s">
        <v>38</v>
      </c>
      <c r="H9" s="2" t="s">
        <v>17</v>
      </c>
      <c r="I9" s="2">
        <v>2000</v>
      </c>
      <c r="J9" s="2" t="s">
        <v>75</v>
      </c>
      <c r="K9" s="2" t="s">
        <v>1</v>
      </c>
      <c r="L9" s="2" t="s">
        <v>61</v>
      </c>
      <c r="M9" s="2" t="s">
        <v>1</v>
      </c>
    </row>
    <row r="10" spans="1:13" ht="12.75">
      <c r="A10" s="2"/>
      <c r="B10" s="2"/>
      <c r="C10" s="2"/>
      <c r="D10" s="2"/>
      <c r="E10" s="2"/>
      <c r="F10" s="17"/>
      <c r="G10" s="18"/>
      <c r="H10" s="9"/>
      <c r="I10" s="2"/>
      <c r="J10" s="11"/>
      <c r="K10" s="2"/>
      <c r="L10" s="2"/>
      <c r="M10" s="2"/>
    </row>
    <row r="11" spans="1:13" ht="12">
      <c r="A11" s="2"/>
      <c r="B11" s="2"/>
      <c r="C11" s="2"/>
      <c r="D11" s="2"/>
      <c r="E11" s="2"/>
      <c r="F11" s="2"/>
      <c r="G11" s="9"/>
      <c r="H11" s="9"/>
      <c r="I11" s="2"/>
      <c r="J11" s="11"/>
      <c r="K11" s="2"/>
      <c r="L11" s="2"/>
      <c r="M11" s="2"/>
    </row>
    <row r="12" spans="1:13" ht="12">
      <c r="A12" s="2"/>
      <c r="B12" s="2"/>
      <c r="C12" s="2"/>
      <c r="D12" s="2"/>
      <c r="E12" s="2"/>
      <c r="F12" s="2"/>
      <c r="G12" s="2"/>
      <c r="H12" s="9"/>
      <c r="I12" s="2"/>
      <c r="J12" s="11"/>
      <c r="K12" s="2"/>
      <c r="L12" s="2"/>
      <c r="M12" s="2"/>
    </row>
    <row r="13" ht="12">
      <c r="J13" s="1"/>
    </row>
    <row r="14" ht="12">
      <c r="J14" s="1"/>
    </row>
    <row r="15" ht="12">
      <c r="J15" s="1"/>
    </row>
    <row r="16" ht="12.75" thickBot="1">
      <c r="J16" s="1"/>
    </row>
    <row r="17" spans="1:10" ht="12">
      <c r="A17" s="4" t="s">
        <v>46</v>
      </c>
      <c r="J17" s="1"/>
    </row>
    <row r="18" spans="1:10" ht="12">
      <c r="A18" s="5" t="s">
        <v>20</v>
      </c>
      <c r="J18" s="1"/>
    </row>
    <row r="19" ht="12.75" customHeight="1">
      <c r="A19" s="5"/>
    </row>
    <row r="20" ht="12.75" customHeight="1">
      <c r="A20" s="6" t="s">
        <v>47</v>
      </c>
    </row>
    <row r="21" ht="12.75" customHeight="1">
      <c r="A21" s="7">
        <v>41343</v>
      </c>
    </row>
    <row r="22" ht="12.75" customHeight="1">
      <c r="A22" s="7"/>
    </row>
    <row r="23" ht="12.75" customHeight="1">
      <c r="A23" s="10" t="s">
        <v>50</v>
      </c>
    </row>
    <row r="24" ht="12.75" customHeight="1">
      <c r="A24" s="7" t="s">
        <v>155</v>
      </c>
    </row>
    <row r="25" ht="12.75" customHeight="1">
      <c r="A25" s="5"/>
    </row>
    <row r="26" ht="12.75" customHeight="1">
      <c r="A26" s="6" t="s">
        <v>44</v>
      </c>
    </row>
    <row r="27" ht="12.75" customHeight="1">
      <c r="A27" s="5" t="s">
        <v>58</v>
      </c>
    </row>
    <row r="28" ht="12.75" customHeight="1">
      <c r="A28" s="5"/>
    </row>
    <row r="29" ht="12.75" customHeight="1">
      <c r="A29" s="6" t="s">
        <v>45</v>
      </c>
    </row>
    <row r="30" ht="12.75" customHeight="1">
      <c r="A30" s="5" t="s">
        <v>153</v>
      </c>
    </row>
    <row r="31" ht="12.75" customHeight="1">
      <c r="A31" s="5"/>
    </row>
    <row r="32" ht="12.75" customHeight="1">
      <c r="A32" s="6" t="s">
        <v>48</v>
      </c>
    </row>
    <row r="33" ht="12.75" customHeight="1" thickBot="1">
      <c r="A33" s="8" t="s">
        <v>49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F3" sqref="F3:G7"/>
    </sheetView>
  </sheetViews>
  <sheetFormatPr defaultColWidth="11.421875" defaultRowHeight="12.75"/>
  <cols>
    <col min="1" max="1" width="23.421875" style="0" customWidth="1"/>
    <col min="2" max="2" width="3.421875" style="0" bestFit="1" customWidth="1"/>
    <col min="7" max="7" width="31.7109375" style="0" customWidth="1"/>
    <col min="9" max="9" width="5.140625" style="0" bestFit="1" customWidth="1"/>
    <col min="11" max="11" width="9.421875" style="0" bestFit="1" customWidth="1"/>
    <col min="13" max="13" width="14.7109375" style="0" bestFit="1" customWidth="1"/>
  </cols>
  <sheetData>
    <row r="1" ht="12">
      <c r="A1" t="s">
        <v>11</v>
      </c>
    </row>
    <row r="2" ht="12"/>
    <row r="3" spans="1:13" ht="15.75" customHeight="1">
      <c r="A3" s="3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17" t="s">
        <v>156</v>
      </c>
      <c r="G3" s="17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.75">
      <c r="A4" s="2">
        <v>1</v>
      </c>
      <c r="B4" s="2">
        <v>1</v>
      </c>
      <c r="C4" s="2" t="s">
        <v>56</v>
      </c>
      <c r="D4" s="2" t="s">
        <v>105</v>
      </c>
      <c r="E4" s="2" t="s">
        <v>14</v>
      </c>
      <c r="F4" s="17" t="str">
        <f>CONCATENATE(C4,",",D4)</f>
        <v>Mattingly, Connor S.</v>
      </c>
      <c r="G4" s="17" t="s">
        <v>24</v>
      </c>
      <c r="H4" s="2" t="s">
        <v>23</v>
      </c>
      <c r="I4" s="2">
        <v>1998</v>
      </c>
      <c r="J4" s="2" t="s">
        <v>106</v>
      </c>
      <c r="K4" s="2" t="s">
        <v>1</v>
      </c>
      <c r="L4" s="2" t="s">
        <v>107</v>
      </c>
      <c r="M4" s="2" t="s">
        <v>107</v>
      </c>
    </row>
    <row r="5" spans="1:13" ht="12.75">
      <c r="A5" s="2">
        <v>2</v>
      </c>
      <c r="B5" s="2">
        <v>1</v>
      </c>
      <c r="C5" s="2" t="s">
        <v>108</v>
      </c>
      <c r="D5" s="2" t="s">
        <v>109</v>
      </c>
      <c r="E5" s="2" t="s">
        <v>14</v>
      </c>
      <c r="F5" s="17" t="str">
        <f>CONCATENATE(C5,",",D5)</f>
        <v>Kiliccote, Atahan</v>
      </c>
      <c r="G5" s="17" t="s">
        <v>53</v>
      </c>
      <c r="H5" s="2" t="s">
        <v>17</v>
      </c>
      <c r="I5" s="2">
        <v>1999</v>
      </c>
      <c r="J5" s="2" t="s">
        <v>110</v>
      </c>
      <c r="K5" s="2" t="s">
        <v>1</v>
      </c>
      <c r="L5" s="2" t="s">
        <v>107</v>
      </c>
      <c r="M5" s="2" t="s">
        <v>107</v>
      </c>
    </row>
    <row r="6" spans="1:13" ht="12.75">
      <c r="A6" s="2">
        <v>3</v>
      </c>
      <c r="B6" s="2">
        <v>1</v>
      </c>
      <c r="C6" s="2" t="s">
        <v>111</v>
      </c>
      <c r="D6" s="2" t="s">
        <v>34</v>
      </c>
      <c r="E6" s="2" t="s">
        <v>14</v>
      </c>
      <c r="F6" s="17" t="str">
        <f>CONCATENATE(C6,",",D6)</f>
        <v>Johnson, Sebastian</v>
      </c>
      <c r="G6" s="17" t="s">
        <v>24</v>
      </c>
      <c r="H6" s="2" t="s">
        <v>17</v>
      </c>
      <c r="I6" s="2">
        <v>2000</v>
      </c>
      <c r="J6" s="2" t="s">
        <v>112</v>
      </c>
      <c r="K6" s="2" t="s">
        <v>1</v>
      </c>
      <c r="L6" s="2" t="s">
        <v>107</v>
      </c>
      <c r="M6" s="2" t="s">
        <v>107</v>
      </c>
    </row>
    <row r="7" spans="1:13" ht="12.75">
      <c r="A7" s="2">
        <v>4</v>
      </c>
      <c r="B7" s="2">
        <v>1</v>
      </c>
      <c r="C7" s="2" t="s">
        <v>113</v>
      </c>
      <c r="D7" s="2" t="s">
        <v>114</v>
      </c>
      <c r="E7" s="2" t="s">
        <v>14</v>
      </c>
      <c r="F7" s="17" t="str">
        <f>CONCATENATE(C7,",",D7)</f>
        <v>Pohl, Orion</v>
      </c>
      <c r="G7" s="17" t="s">
        <v>38</v>
      </c>
      <c r="H7" s="2" t="s">
        <v>17</v>
      </c>
      <c r="I7" s="2">
        <v>1999</v>
      </c>
      <c r="J7" s="2" t="s">
        <v>115</v>
      </c>
      <c r="K7" s="2" t="s">
        <v>1</v>
      </c>
      <c r="L7" s="2" t="s">
        <v>107</v>
      </c>
      <c r="M7" s="2" t="s">
        <v>1</v>
      </c>
    </row>
    <row r="8" spans="1:13" ht="12">
      <c r="A8" s="2"/>
      <c r="B8" s="2"/>
      <c r="C8" s="2"/>
      <c r="D8" s="2"/>
      <c r="E8" s="2"/>
      <c r="F8" s="2"/>
      <c r="G8" s="2"/>
      <c r="H8" s="9"/>
      <c r="I8" s="2"/>
      <c r="J8" s="2"/>
      <c r="K8" s="2"/>
      <c r="L8" s="2"/>
      <c r="M8" s="2"/>
    </row>
    <row r="9" ht="12.75" thickBot="1"/>
    <row r="10" ht="12">
      <c r="A10" s="4" t="s">
        <v>46</v>
      </c>
    </row>
    <row r="11" ht="12">
      <c r="A11" s="5" t="s">
        <v>20</v>
      </c>
    </row>
    <row r="12" ht="12">
      <c r="A12" s="5"/>
    </row>
    <row r="13" ht="12">
      <c r="A13" s="6" t="s">
        <v>47</v>
      </c>
    </row>
    <row r="14" ht="12">
      <c r="A14" s="7">
        <v>41343</v>
      </c>
    </row>
    <row r="15" ht="12">
      <c r="A15" s="7"/>
    </row>
    <row r="16" ht="12">
      <c r="A16" s="10" t="s">
        <v>50</v>
      </c>
    </row>
    <row r="17" ht="12">
      <c r="A17" s="7" t="s">
        <v>154</v>
      </c>
    </row>
    <row r="18" ht="12">
      <c r="A18" s="5"/>
    </row>
    <row r="19" ht="12">
      <c r="A19" s="6" t="s">
        <v>44</v>
      </c>
    </row>
    <row r="20" ht="12">
      <c r="A20" s="5" t="s">
        <v>58</v>
      </c>
    </row>
    <row r="21" ht="12">
      <c r="A21" s="5"/>
    </row>
    <row r="22" ht="12">
      <c r="A22" s="6" t="s">
        <v>45</v>
      </c>
    </row>
    <row r="23" ht="12">
      <c r="A23" s="5" t="s">
        <v>153</v>
      </c>
    </row>
    <row r="24" ht="12">
      <c r="A24" s="5"/>
    </row>
    <row r="25" ht="12">
      <c r="A25" s="6" t="s">
        <v>48</v>
      </c>
    </row>
    <row r="26" ht="12.75" thickBot="1">
      <c r="A26" s="8" t="s">
        <v>49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4" sqref="F4"/>
    </sheetView>
  </sheetViews>
  <sheetFormatPr defaultColWidth="11.421875" defaultRowHeight="12.75"/>
  <cols>
    <col min="1" max="1" width="37.28125" style="0" customWidth="1"/>
    <col min="2" max="2" width="3.421875" style="0" bestFit="1" customWidth="1"/>
    <col min="3" max="3" width="13.8515625" style="0" customWidth="1"/>
    <col min="6" max="6" width="17.28125" style="0" customWidth="1"/>
    <col min="7" max="7" width="24.28125" style="0" bestFit="1" customWidth="1"/>
    <col min="8" max="8" width="11.140625" style="0" bestFit="1" customWidth="1"/>
    <col min="9" max="9" width="5.140625" style="0" bestFit="1" customWidth="1"/>
    <col min="11" max="11" width="9.421875" style="0" bestFit="1" customWidth="1"/>
    <col min="13" max="13" width="22.8515625" style="0" bestFit="1" customWidth="1"/>
  </cols>
  <sheetData>
    <row r="1" ht="12">
      <c r="A1" t="s">
        <v>11</v>
      </c>
    </row>
    <row r="2" ht="12"/>
    <row r="3" spans="1:13" ht="15.75" customHeight="1">
      <c r="A3" s="3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2" t="s">
        <v>156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">
      <c r="A4" s="2">
        <v>1</v>
      </c>
      <c r="B4" s="2">
        <v>1</v>
      </c>
      <c r="C4" s="2" t="s">
        <v>100</v>
      </c>
      <c r="D4" s="2" t="s">
        <v>101</v>
      </c>
      <c r="E4" s="2" t="s">
        <v>14</v>
      </c>
      <c r="F4" s="2" t="str">
        <f>CONCATENATE(C4,",",D4)</f>
        <v>Besedin, Hannah</v>
      </c>
      <c r="G4" s="2" t="s">
        <v>26</v>
      </c>
      <c r="H4" s="2" t="s">
        <v>17</v>
      </c>
      <c r="I4" s="2">
        <v>2000</v>
      </c>
      <c r="J4" s="2" t="s">
        <v>102</v>
      </c>
      <c r="K4" s="2" t="s">
        <v>1</v>
      </c>
      <c r="L4" s="2" t="s">
        <v>103</v>
      </c>
      <c r="M4" s="2" t="s">
        <v>103</v>
      </c>
    </row>
    <row r="5" spans="1:13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ht="12.75" thickBot="1"/>
    <row r="8" ht="12">
      <c r="A8" s="4" t="s">
        <v>46</v>
      </c>
    </row>
    <row r="9" ht="12">
      <c r="A9" s="5" t="s">
        <v>20</v>
      </c>
    </row>
    <row r="10" ht="12">
      <c r="A10" s="5"/>
    </row>
    <row r="11" ht="12">
      <c r="A11" s="6" t="s">
        <v>47</v>
      </c>
    </row>
    <row r="12" ht="12">
      <c r="A12" s="7">
        <v>41343</v>
      </c>
    </row>
    <row r="13" ht="12">
      <c r="A13" s="7"/>
    </row>
    <row r="14" ht="12">
      <c r="A14" s="10" t="s">
        <v>50</v>
      </c>
    </row>
    <row r="15" ht="12">
      <c r="A15" s="7" t="s">
        <v>104</v>
      </c>
    </row>
    <row r="16" ht="12">
      <c r="A16" s="5"/>
    </row>
    <row r="17" ht="12">
      <c r="A17" s="6" t="s">
        <v>44</v>
      </c>
    </row>
    <row r="18" ht="12">
      <c r="A18" s="5" t="s">
        <v>58</v>
      </c>
    </row>
    <row r="19" ht="12">
      <c r="A19" s="5"/>
    </row>
    <row r="20" ht="12">
      <c r="A20" s="6" t="s">
        <v>45</v>
      </c>
    </row>
    <row r="21" ht="12">
      <c r="A21" s="5" t="s">
        <v>153</v>
      </c>
    </row>
    <row r="22" ht="12">
      <c r="A22" s="5"/>
    </row>
    <row r="23" ht="12">
      <c r="A23" s="6" t="s">
        <v>48</v>
      </c>
    </row>
    <row r="24" ht="12.75" thickBot="1">
      <c r="A24" s="8" t="s">
        <v>49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4" sqref="F4"/>
    </sheetView>
  </sheetViews>
  <sheetFormatPr defaultColWidth="11.421875" defaultRowHeight="12.75"/>
  <cols>
    <col min="1" max="1" width="34.00390625" style="0" customWidth="1"/>
    <col min="6" max="6" width="15.421875" style="0" bestFit="1" customWidth="1"/>
    <col min="7" max="7" width="22.421875" style="0" bestFit="1" customWidth="1"/>
    <col min="13" max="13" width="15.140625" style="0" bestFit="1" customWidth="1"/>
  </cols>
  <sheetData>
    <row r="1" ht="12">
      <c r="A1" t="s">
        <v>11</v>
      </c>
    </row>
    <row r="2" ht="12"/>
    <row r="3" spans="1:13" ht="15.75" customHeight="1">
      <c r="A3" s="3" t="s">
        <v>0</v>
      </c>
      <c r="B3" s="2" t="s">
        <v>12</v>
      </c>
      <c r="C3" s="2" t="s">
        <v>2</v>
      </c>
      <c r="D3" s="2" t="s">
        <v>3</v>
      </c>
      <c r="E3" s="2" t="s">
        <v>4</v>
      </c>
      <c r="F3" s="2" t="s">
        <v>156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9</v>
      </c>
      <c r="M3" s="2" t="s">
        <v>10</v>
      </c>
    </row>
    <row r="4" spans="1:13" ht="12">
      <c r="A4" s="2">
        <v>1</v>
      </c>
      <c r="B4" s="2">
        <v>1</v>
      </c>
      <c r="C4" s="2" t="s">
        <v>41</v>
      </c>
      <c r="D4" s="2" t="s">
        <v>150</v>
      </c>
      <c r="E4" s="2" t="s">
        <v>14</v>
      </c>
      <c r="F4" s="2" t="str">
        <f>CONCATENATE(C4,",",D4)</f>
        <v>Koskela, Nelson C.</v>
      </c>
      <c r="G4" s="2" t="s">
        <v>42</v>
      </c>
      <c r="H4" s="2" t="s">
        <v>17</v>
      </c>
      <c r="I4" s="2">
        <v>1998</v>
      </c>
      <c r="J4" s="2" t="s">
        <v>151</v>
      </c>
      <c r="K4" s="2" t="s">
        <v>1</v>
      </c>
      <c r="L4" s="2" t="s">
        <v>152</v>
      </c>
      <c r="M4" s="2" t="s">
        <v>152</v>
      </c>
    </row>
    <row r="5" spans="1:13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ht="12.75" thickBot="1"/>
    <row r="8" ht="12">
      <c r="A8" s="4" t="s">
        <v>46</v>
      </c>
    </row>
    <row r="9" ht="10.5" customHeight="1">
      <c r="A9" s="12" t="s">
        <v>20</v>
      </c>
    </row>
    <row r="10" ht="12">
      <c r="A10" s="12"/>
    </row>
    <row r="11" ht="12">
      <c r="A11" s="13" t="s">
        <v>47</v>
      </c>
    </row>
    <row r="12" ht="12">
      <c r="A12" s="14">
        <v>41343</v>
      </c>
    </row>
    <row r="13" ht="10.5" customHeight="1">
      <c r="A13" s="14"/>
    </row>
    <row r="14" ht="12">
      <c r="A14" s="15" t="s">
        <v>50</v>
      </c>
    </row>
    <row r="15" ht="12">
      <c r="A15" s="14" t="s">
        <v>104</v>
      </c>
    </row>
    <row r="16" ht="12">
      <c r="A16" s="12"/>
    </row>
    <row r="17" ht="12">
      <c r="A17" s="13" t="s">
        <v>44</v>
      </c>
    </row>
    <row r="18" ht="12">
      <c r="A18" s="12" t="s">
        <v>58</v>
      </c>
    </row>
    <row r="19" ht="12">
      <c r="A19" s="12"/>
    </row>
    <row r="20" ht="12">
      <c r="A20" s="13" t="s">
        <v>45</v>
      </c>
    </row>
    <row r="21" ht="12">
      <c r="A21" s="12" t="s">
        <v>153</v>
      </c>
    </row>
    <row r="22" ht="12">
      <c r="A22" s="12"/>
    </row>
    <row r="23" ht="12">
      <c r="A23" s="13" t="s">
        <v>48</v>
      </c>
    </row>
    <row r="24" ht="12.75" thickBot="1">
      <c r="A24" s="16" t="s">
        <v>49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Fencing Time,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Qualifier Report</dc:subject>
  <dc:creator>Tanya</dc:creator>
  <cp:keywords/>
  <dc:description/>
  <cp:lastModifiedBy>N P</cp:lastModifiedBy>
  <dcterms:created xsi:type="dcterms:W3CDTF">2012-08-20T18:59:36Z</dcterms:created>
  <dcterms:modified xsi:type="dcterms:W3CDTF">2013-04-22T00:03:19Z</dcterms:modified>
  <cp:category/>
  <cp:version/>
  <cp:contentType/>
  <cp:contentStatus/>
</cp:coreProperties>
</file>